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600" yWindow="312" windowWidth="11100" windowHeight="5328"/>
  </bookViews>
  <sheets>
    <sheet name="Model" sheetId="1" r:id="rId1"/>
  </sheets>
  <definedNames>
    <definedName name="Destination">Model!$B$5:$B$32</definedName>
    <definedName name="Distance">Model!$C$5:$C$32</definedName>
    <definedName name="Flow">Model!$D$5:$D$32</definedName>
    <definedName name="Net_outflow">Model!$G$6:$G$15</definedName>
    <definedName name="Origin">Model!$A$5:$A$32</definedName>
    <definedName name="Required_net_outflow">Model!$I$6:$I$15</definedName>
    <definedName name="solver_adj" localSheetId="0" hidden="1">Model!$D$5:$D$32</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Model!$G$6:$G$15</definedName>
    <definedName name="solver_lhs2" localSheetId="0" hidden="1">Model!$G$7:$G$14</definedName>
    <definedName name="solver_lhs3" localSheetId="0" hidden="1">Model!$G$6</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Model!$B$35</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2</definedName>
    <definedName name="solver_rel2" localSheetId="0" hidden="1">2</definedName>
    <definedName name="solver_rel3" localSheetId="0" hidden="1">2</definedName>
    <definedName name="solver_reo" localSheetId="0" hidden="1">2</definedName>
    <definedName name="solver_rep" localSheetId="0" hidden="1">2</definedName>
    <definedName name="solver_rhs1" localSheetId="0" hidden="1">Required_net_outflow</definedName>
    <definedName name="solver_rhs2" localSheetId="0" hidden="1">0</definedName>
    <definedName name="solver_rhs3" localSheetId="0" hidden="1">1</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2</definedName>
    <definedName name="solver_val" localSheetId="0" hidden="1">0</definedName>
    <definedName name="solver_ver" localSheetId="0" hidden="1">2</definedName>
    <definedName name="Total_distance">Model!$B$35</definedName>
  </definedNames>
  <calcPr calcId="152511" iterate="1" iterateDelta="1.0000000000000001E-5"/>
</workbook>
</file>

<file path=xl/calcChain.xml><?xml version="1.0" encoding="utf-8"?>
<calcChain xmlns="http://schemas.openxmlformats.org/spreadsheetml/2006/main">
  <c r="B35" i="1" l="1"/>
  <c r="G15" i="1"/>
  <c r="G14" i="1"/>
  <c r="G13" i="1"/>
  <c r="G12" i="1"/>
  <c r="G11" i="1"/>
  <c r="G10" i="1"/>
  <c r="G9" i="1"/>
  <c r="G8" i="1"/>
  <c r="G6" i="1"/>
  <c r="G7" i="1"/>
</calcChain>
</file>

<file path=xl/sharedStrings.xml><?xml version="1.0" encoding="utf-8"?>
<sst xmlns="http://schemas.openxmlformats.org/spreadsheetml/2006/main" count="37" uniqueCount="24">
  <si>
    <t>Shortest path model</t>
  </si>
  <si>
    <t>Origin</t>
  </si>
  <si>
    <t>Distance</t>
  </si>
  <si>
    <t>Flow</t>
  </si>
  <si>
    <t>Total distance</t>
  </si>
  <si>
    <t>Flow balance constraints</t>
  </si>
  <si>
    <t>Node</t>
  </si>
  <si>
    <t>=</t>
  </si>
  <si>
    <t>Net outflow</t>
  </si>
  <si>
    <t>Destination</t>
  </si>
  <si>
    <t>Required net outflow</t>
  </si>
  <si>
    <t>Range names used:</t>
  </si>
  <si>
    <t>Net_outflow</t>
  </si>
  <si>
    <t>Required_net_outflow</t>
  </si>
  <si>
    <t>Total_distance</t>
  </si>
  <si>
    <t>Network structure and flows</t>
  </si>
  <si>
    <t>Objective to minimize</t>
  </si>
  <si>
    <t>=Model!$B$5:$B$32</t>
  </si>
  <si>
    <t>=Model!$C$5:$C$32</t>
  </si>
  <si>
    <t>=Model!$D$5:$D$32</t>
  </si>
  <si>
    <t>=Model!$G$6:$G$15</t>
  </si>
  <si>
    <t>=Model!$A$5:$A$32</t>
  </si>
  <si>
    <t>=Model!$I$6:$I$15</t>
  </si>
  <si>
    <t>=Model!$B$35</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</si>
</sst>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2">
    <xf numFmtId="0" fontId="0" fillId="0" borderId="0" xfId="0"/>
    <xf numFmtId="0" fontId="1" fillId="0" borderId="0" xfId="0" applyFont="1"/>
    <xf numFmtId="0" fontId="2" fillId="0" borderId="0" xfId="0" applyFont="1"/>
    <xf numFmtId="0" fontId="2" fillId="0" borderId="0" xfId="0" applyNumberFormat="1" applyFont="1"/>
    <xf numFmtId="0" fontId="2" fillId="0" borderId="0" xfId="0" applyFont="1" applyAlignment="1">
      <alignment horizontal="right"/>
    </xf>
    <xf numFmtId="0" fontId="2" fillId="2" borderId="0" xfId="0" applyFont="1" applyFill="1" applyBorder="1"/>
    <xf numFmtId="0" fontId="2" fillId="3" borderId="0" xfId="0" applyFont="1" applyFill="1" applyBorder="1"/>
    <xf numFmtId="0" fontId="2" fillId="0" borderId="0" xfId="0" applyFont="1" applyAlignment="1">
      <alignment horizontal="center"/>
    </xf>
    <xf numFmtId="0" fontId="1" fillId="0" borderId="0" xfId="0" applyNumberFormat="1" applyFont="1"/>
    <xf numFmtId="0" fontId="2" fillId="0" borderId="0" xfId="0" applyFont="1" applyAlignment="1">
      <alignment horizontal="left"/>
    </xf>
    <xf numFmtId="0" fontId="2" fillId="0" borderId="0" xfId="0" quotePrefix="1" applyFont="1" applyAlignment="1">
      <alignment horizontal="left"/>
    </xf>
    <xf numFmtId="0" fontId="2" fillId="4" borderId="0" xfId="0" applyFont="1" applyFill="1" applyBorder="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225424</xdr:colOff>
      <xdr:row>17</xdr:row>
      <xdr:rowOff>66675</xdr:rowOff>
    </xdr:from>
    <xdr:to>
      <xdr:col>9</xdr:col>
      <xdr:colOff>213359</xdr:colOff>
      <xdr:row>23</xdr:row>
      <xdr:rowOff>129540</xdr:rowOff>
    </xdr:to>
    <xdr:sp macro="" textlink="">
      <xdr:nvSpPr>
        <xdr:cNvPr id="3" name="TextBox 2"/>
        <xdr:cNvSpPr txBox="1"/>
      </xdr:nvSpPr>
      <xdr:spPr>
        <a:xfrm>
          <a:off x="3776344" y="3175635"/>
          <a:ext cx="3157855" cy="116014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To modify the model, all you need to do is delete the rows in the left section corresponding to disallowed arcs. However, because none of these arcs were used in the original optimal solution, the new optimal solution is the same as before.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35"/>
  <sheetViews>
    <sheetView tabSelected="1" workbookViewId="0"/>
  </sheetViews>
  <sheetFormatPr defaultColWidth="9.109375" defaultRowHeight="14.4" x14ac:dyDescent="0.3"/>
  <cols>
    <col min="1" max="1" width="14" style="2" customWidth="1"/>
    <col min="2" max="2" width="10.44140625" style="2" customWidth="1"/>
    <col min="3" max="6" width="9.109375" style="2"/>
    <col min="7" max="7" width="10" style="2" customWidth="1"/>
    <col min="8" max="8" width="9.109375" style="2"/>
    <col min="9" max="9" width="18" style="2" customWidth="1"/>
    <col min="10" max="10" width="9.109375" style="2"/>
    <col min="11" max="11" width="20.6640625" style="2" customWidth="1"/>
    <col min="12" max="16384" width="9.109375" style="2"/>
  </cols>
  <sheetData>
    <row r="1" spans="1:12" x14ac:dyDescent="0.3">
      <c r="A1" s="1" t="s">
        <v>0</v>
      </c>
      <c r="K1" s="1" t="s">
        <v>11</v>
      </c>
    </row>
    <row r="2" spans="1:12" x14ac:dyDescent="0.3">
      <c r="K2" s="3" t="s">
        <v>9</v>
      </c>
      <c r="L2" s="3" t="s">
        <v>17</v>
      </c>
    </row>
    <row r="3" spans="1:12" x14ac:dyDescent="0.3">
      <c r="A3" s="1" t="s">
        <v>15</v>
      </c>
      <c r="K3" s="3" t="s">
        <v>2</v>
      </c>
      <c r="L3" s="3" t="s">
        <v>18</v>
      </c>
    </row>
    <row r="4" spans="1:12" x14ac:dyDescent="0.3">
      <c r="A4" s="4" t="s">
        <v>1</v>
      </c>
      <c r="B4" s="4" t="s">
        <v>9</v>
      </c>
      <c r="C4" s="4" t="s">
        <v>2</v>
      </c>
      <c r="D4" s="4" t="s">
        <v>3</v>
      </c>
      <c r="F4" s="1" t="s">
        <v>5</v>
      </c>
      <c r="K4" s="3" t="s">
        <v>3</v>
      </c>
      <c r="L4" s="3" t="s">
        <v>19</v>
      </c>
    </row>
    <row r="5" spans="1:12" x14ac:dyDescent="0.3">
      <c r="A5" s="2">
        <v>1</v>
      </c>
      <c r="B5" s="2">
        <v>2</v>
      </c>
      <c r="C5" s="5">
        <v>70</v>
      </c>
      <c r="D5" s="6">
        <v>0</v>
      </c>
      <c r="F5" s="4" t="s">
        <v>6</v>
      </c>
      <c r="G5" s="4" t="s">
        <v>8</v>
      </c>
      <c r="H5" s="4"/>
      <c r="I5" s="4" t="s">
        <v>10</v>
      </c>
      <c r="K5" s="3" t="s">
        <v>12</v>
      </c>
      <c r="L5" s="3" t="s">
        <v>20</v>
      </c>
    </row>
    <row r="6" spans="1:12" x14ac:dyDescent="0.3">
      <c r="A6" s="2">
        <v>1</v>
      </c>
      <c r="B6" s="2">
        <v>3</v>
      </c>
      <c r="C6" s="5">
        <v>63</v>
      </c>
      <c r="D6" s="6">
        <v>0</v>
      </c>
      <c r="F6" s="2">
        <v>1</v>
      </c>
      <c r="G6" s="2">
        <f t="shared" ref="G6:G15" si="0">SUMIF(Origin,F6,Flow)-SUMIF(Destination,F6,Flow)</f>
        <v>1</v>
      </c>
      <c r="H6" s="7" t="s">
        <v>7</v>
      </c>
      <c r="I6" s="2">
        <v>1</v>
      </c>
      <c r="K6" s="3" t="s">
        <v>1</v>
      </c>
      <c r="L6" s="3" t="s">
        <v>21</v>
      </c>
    </row>
    <row r="7" spans="1:12" x14ac:dyDescent="0.3">
      <c r="A7" s="2">
        <v>1</v>
      </c>
      <c r="B7" s="2">
        <v>4</v>
      </c>
      <c r="C7" s="5">
        <v>56</v>
      </c>
      <c r="D7" s="6">
        <v>1</v>
      </c>
      <c r="F7" s="2">
        <v>2</v>
      </c>
      <c r="G7" s="2">
        <f t="shared" si="0"/>
        <v>0</v>
      </c>
      <c r="H7" s="7" t="s">
        <v>7</v>
      </c>
      <c r="I7" s="2">
        <v>0</v>
      </c>
      <c r="K7" s="3" t="s">
        <v>13</v>
      </c>
      <c r="L7" s="3" t="s">
        <v>22</v>
      </c>
    </row>
    <row r="8" spans="1:12" x14ac:dyDescent="0.3">
      <c r="A8" s="2">
        <v>2</v>
      </c>
      <c r="B8" s="2">
        <v>3</v>
      </c>
      <c r="C8" s="5">
        <v>25</v>
      </c>
      <c r="D8" s="6">
        <v>0</v>
      </c>
      <c r="F8" s="2">
        <v>3</v>
      </c>
      <c r="G8" s="2">
        <f t="shared" si="0"/>
        <v>0</v>
      </c>
      <c r="H8" s="7" t="s">
        <v>7</v>
      </c>
      <c r="I8" s="2">
        <v>0</v>
      </c>
      <c r="K8" s="3" t="s">
        <v>14</v>
      </c>
      <c r="L8" s="3" t="s">
        <v>23</v>
      </c>
    </row>
    <row r="9" spans="1:12" x14ac:dyDescent="0.3">
      <c r="A9" s="2">
        <v>2</v>
      </c>
      <c r="B9" s="2">
        <v>4</v>
      </c>
      <c r="C9" s="5">
        <v>19</v>
      </c>
      <c r="D9" s="6">
        <v>0</v>
      </c>
      <c r="F9" s="2">
        <v>4</v>
      </c>
      <c r="G9" s="2">
        <f t="shared" si="0"/>
        <v>0</v>
      </c>
      <c r="H9" s="7" t="s">
        <v>7</v>
      </c>
      <c r="I9" s="2">
        <v>0</v>
      </c>
      <c r="K9" s="3"/>
      <c r="L9" s="3"/>
    </row>
    <row r="10" spans="1:12" x14ac:dyDescent="0.3">
      <c r="A10" s="2">
        <v>2</v>
      </c>
      <c r="B10" s="2">
        <v>5</v>
      </c>
      <c r="C10" s="5">
        <v>73</v>
      </c>
      <c r="D10" s="6">
        <v>0</v>
      </c>
      <c r="F10" s="2">
        <v>5</v>
      </c>
      <c r="G10" s="2">
        <f t="shared" si="0"/>
        <v>0</v>
      </c>
      <c r="H10" s="7" t="s">
        <v>7</v>
      </c>
      <c r="I10" s="2">
        <v>0</v>
      </c>
      <c r="K10" s="8"/>
      <c r="L10" s="3"/>
    </row>
    <row r="11" spans="1:12" x14ac:dyDescent="0.3">
      <c r="A11" s="2">
        <v>2</v>
      </c>
      <c r="B11" s="2">
        <v>6</v>
      </c>
      <c r="C11" s="5">
        <v>50</v>
      </c>
      <c r="D11" s="6">
        <v>0</v>
      </c>
      <c r="F11" s="2">
        <v>6</v>
      </c>
      <c r="G11" s="2">
        <f t="shared" si="0"/>
        <v>0</v>
      </c>
      <c r="H11" s="7" t="s">
        <v>7</v>
      </c>
      <c r="I11" s="2">
        <v>0</v>
      </c>
      <c r="K11" s="9"/>
      <c r="L11" s="10"/>
    </row>
    <row r="12" spans="1:12" x14ac:dyDescent="0.3">
      <c r="A12" s="2">
        <v>2</v>
      </c>
      <c r="B12" s="2">
        <v>7</v>
      </c>
      <c r="C12" s="5">
        <v>79</v>
      </c>
      <c r="D12" s="6">
        <v>0</v>
      </c>
      <c r="F12" s="2">
        <v>7</v>
      </c>
      <c r="G12" s="2">
        <f t="shared" si="0"/>
        <v>0</v>
      </c>
      <c r="H12" s="7" t="s">
        <v>7</v>
      </c>
      <c r="I12" s="2">
        <v>0</v>
      </c>
      <c r="K12" s="9"/>
      <c r="L12" s="10"/>
    </row>
    <row r="13" spans="1:12" x14ac:dyDescent="0.3">
      <c r="A13" s="2">
        <v>3</v>
      </c>
      <c r="B13" s="2">
        <v>4</v>
      </c>
      <c r="C13" s="5">
        <v>29</v>
      </c>
      <c r="D13" s="6">
        <v>0</v>
      </c>
      <c r="F13" s="2">
        <v>8</v>
      </c>
      <c r="G13" s="2">
        <f t="shared" si="0"/>
        <v>0</v>
      </c>
      <c r="H13" s="7" t="s">
        <v>7</v>
      </c>
      <c r="I13" s="2">
        <v>0</v>
      </c>
      <c r="K13" s="9"/>
      <c r="L13" s="10"/>
    </row>
    <row r="14" spans="1:12" x14ac:dyDescent="0.3">
      <c r="A14" s="2">
        <v>3</v>
      </c>
      <c r="B14" s="2">
        <v>5</v>
      </c>
      <c r="C14" s="5">
        <v>69</v>
      </c>
      <c r="D14" s="6">
        <v>0</v>
      </c>
      <c r="F14" s="2">
        <v>9</v>
      </c>
      <c r="G14" s="2">
        <f t="shared" si="0"/>
        <v>0</v>
      </c>
      <c r="H14" s="7" t="s">
        <v>7</v>
      </c>
      <c r="I14" s="2">
        <v>0</v>
      </c>
      <c r="K14" s="9"/>
      <c r="L14" s="10"/>
    </row>
    <row r="15" spans="1:12" x14ac:dyDescent="0.3">
      <c r="A15" s="2">
        <v>3</v>
      </c>
      <c r="B15" s="2">
        <v>6</v>
      </c>
      <c r="C15" s="5">
        <v>61</v>
      </c>
      <c r="D15" s="6">
        <v>0</v>
      </c>
      <c r="F15" s="2">
        <v>10</v>
      </c>
      <c r="G15" s="2">
        <f t="shared" si="0"/>
        <v>-1</v>
      </c>
      <c r="H15" s="7" t="s">
        <v>7</v>
      </c>
      <c r="I15" s="2">
        <v>-1</v>
      </c>
      <c r="K15" s="9"/>
      <c r="L15" s="10"/>
    </row>
    <row r="16" spans="1:12" x14ac:dyDescent="0.3">
      <c r="A16" s="2">
        <v>4</v>
      </c>
      <c r="B16" s="2">
        <v>5</v>
      </c>
      <c r="C16" s="5">
        <v>67</v>
      </c>
      <c r="D16" s="6">
        <v>0</v>
      </c>
      <c r="K16" s="9"/>
      <c r="L16" s="10"/>
    </row>
    <row r="17" spans="1:12" x14ac:dyDescent="0.3">
      <c r="A17" s="2">
        <v>4</v>
      </c>
      <c r="B17" s="2">
        <v>6</v>
      </c>
      <c r="C17" s="5">
        <v>45</v>
      </c>
      <c r="D17" s="6">
        <v>1</v>
      </c>
      <c r="K17" s="9"/>
      <c r="L17" s="10"/>
    </row>
    <row r="18" spans="1:12" x14ac:dyDescent="0.3">
      <c r="A18" s="2">
        <v>4</v>
      </c>
      <c r="B18" s="2">
        <v>9</v>
      </c>
      <c r="C18" s="5">
        <v>85</v>
      </c>
      <c r="D18" s="6">
        <v>0</v>
      </c>
      <c r="K18" s="9"/>
      <c r="L18" s="10"/>
    </row>
    <row r="19" spans="1:12" x14ac:dyDescent="0.3">
      <c r="A19" s="2">
        <v>5</v>
      </c>
      <c r="B19" s="2">
        <v>6</v>
      </c>
      <c r="C19" s="5">
        <v>18</v>
      </c>
      <c r="D19" s="6">
        <v>0</v>
      </c>
      <c r="K19" s="9"/>
      <c r="L19" s="10"/>
    </row>
    <row r="20" spans="1:12" x14ac:dyDescent="0.3">
      <c r="A20" s="2">
        <v>5</v>
      </c>
      <c r="B20" s="2">
        <v>7</v>
      </c>
      <c r="C20" s="5">
        <v>67</v>
      </c>
      <c r="D20" s="6">
        <v>0</v>
      </c>
      <c r="K20" s="9"/>
      <c r="L20" s="10"/>
    </row>
    <row r="21" spans="1:12" x14ac:dyDescent="0.3">
      <c r="A21" s="2">
        <v>5</v>
      </c>
      <c r="B21" s="2">
        <v>8</v>
      </c>
      <c r="C21" s="5">
        <v>69</v>
      </c>
      <c r="D21" s="6">
        <v>0</v>
      </c>
      <c r="K21" s="9"/>
      <c r="L21" s="10"/>
    </row>
    <row r="22" spans="1:12" x14ac:dyDescent="0.3">
      <c r="A22" s="2">
        <v>5</v>
      </c>
      <c r="B22" s="2">
        <v>9</v>
      </c>
      <c r="C22" s="5">
        <v>54</v>
      </c>
      <c r="D22" s="6">
        <v>0</v>
      </c>
    </row>
    <row r="23" spans="1:12" x14ac:dyDescent="0.3">
      <c r="A23" s="2">
        <v>5</v>
      </c>
      <c r="B23" s="2">
        <v>10</v>
      </c>
      <c r="C23" s="5">
        <v>87</v>
      </c>
      <c r="D23" s="6">
        <v>0</v>
      </c>
    </row>
    <row r="24" spans="1:12" x14ac:dyDescent="0.3">
      <c r="A24" s="2">
        <v>6</v>
      </c>
      <c r="B24" s="2">
        <v>7</v>
      </c>
      <c r="C24" s="5">
        <v>72</v>
      </c>
      <c r="D24" s="6">
        <v>0</v>
      </c>
    </row>
    <row r="25" spans="1:12" x14ac:dyDescent="0.3">
      <c r="A25" s="2">
        <v>6</v>
      </c>
      <c r="B25" s="2">
        <v>8</v>
      </c>
      <c r="C25" s="5">
        <v>52</v>
      </c>
      <c r="D25" s="6">
        <v>0</v>
      </c>
    </row>
    <row r="26" spans="1:12" x14ac:dyDescent="0.3">
      <c r="A26" s="2">
        <v>6</v>
      </c>
      <c r="B26" s="2">
        <v>9</v>
      </c>
      <c r="C26" s="5">
        <v>51</v>
      </c>
      <c r="D26" s="6">
        <v>0</v>
      </c>
    </row>
    <row r="27" spans="1:12" x14ac:dyDescent="0.3">
      <c r="A27" s="2">
        <v>6</v>
      </c>
      <c r="B27" s="2">
        <v>10</v>
      </c>
      <c r="C27" s="5">
        <v>97</v>
      </c>
      <c r="D27" s="6">
        <v>1</v>
      </c>
    </row>
    <row r="28" spans="1:12" x14ac:dyDescent="0.3">
      <c r="A28" s="2">
        <v>7</v>
      </c>
      <c r="B28" s="2">
        <v>8</v>
      </c>
      <c r="C28" s="5">
        <v>17</v>
      </c>
      <c r="D28" s="6">
        <v>0</v>
      </c>
    </row>
    <row r="29" spans="1:12" x14ac:dyDescent="0.3">
      <c r="A29" s="2">
        <v>7</v>
      </c>
      <c r="B29" s="2">
        <v>9</v>
      </c>
      <c r="C29" s="5">
        <v>31</v>
      </c>
      <c r="D29" s="6">
        <v>0</v>
      </c>
    </row>
    <row r="30" spans="1:12" x14ac:dyDescent="0.3">
      <c r="A30" s="2">
        <v>7</v>
      </c>
      <c r="B30" s="2">
        <v>10</v>
      </c>
      <c r="C30" s="5">
        <v>72</v>
      </c>
      <c r="D30" s="6">
        <v>0</v>
      </c>
    </row>
    <row r="31" spans="1:12" x14ac:dyDescent="0.3">
      <c r="A31" s="2">
        <v>8</v>
      </c>
      <c r="B31" s="2">
        <v>9</v>
      </c>
      <c r="C31" s="5">
        <v>15</v>
      </c>
      <c r="D31" s="6">
        <v>0</v>
      </c>
    </row>
    <row r="32" spans="1:12" x14ac:dyDescent="0.3">
      <c r="A32" s="2">
        <v>9</v>
      </c>
      <c r="B32" s="2">
        <v>10</v>
      </c>
      <c r="C32" s="5">
        <v>69</v>
      </c>
      <c r="D32" s="6">
        <v>0</v>
      </c>
    </row>
    <row r="34" spans="1:2" x14ac:dyDescent="0.3">
      <c r="A34" s="1" t="s">
        <v>16</v>
      </c>
    </row>
    <row r="35" spans="1:2" x14ac:dyDescent="0.3">
      <c r="A35" s="2" t="s">
        <v>4</v>
      </c>
      <c r="B35" s="11">
        <f>SUMPRODUCT(Distance,Flow)</f>
        <v>198</v>
      </c>
    </row>
  </sheetData>
  <phoneticPr fontId="0" type="noConversion"/>
  <printOptions headings="1" gridLines="1"/>
  <pageMargins left="0.75" right="0.75" top="1" bottom="1" header="0.5" footer="0.5"/>
  <pageSetup scale="60"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Model</vt:lpstr>
      <vt:lpstr>Destination</vt:lpstr>
      <vt:lpstr>Distance</vt:lpstr>
      <vt:lpstr>Flow</vt:lpstr>
      <vt:lpstr>Net_outflow</vt:lpstr>
      <vt:lpstr>Origin</vt:lpstr>
      <vt:lpstr>Required_net_outflow</vt:lpstr>
      <vt:lpstr>Total_distance</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2002-09-09T02:14:29Z</cp:lastPrinted>
  <dcterms:created xsi:type="dcterms:W3CDTF">1999-07-14T16:46:47Z</dcterms:created>
  <dcterms:modified xsi:type="dcterms:W3CDTF">2014-03-10T13:47:46Z</dcterms:modified>
</cp:coreProperties>
</file>